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CensusApplicants__22" localSheetId="0">Лист1!$A$1:$Q$18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3" i="1"/>
  <c r="O13" i="1"/>
  <c r="O14" i="1"/>
  <c r="O8" i="1"/>
  <c r="O7" i="1"/>
  <c r="O2" i="1"/>
  <c r="O15" i="1"/>
  <c r="O5" i="1"/>
  <c r="O9" i="1"/>
  <c r="O17" i="1"/>
  <c r="O10" i="1"/>
  <c r="O18" i="1"/>
  <c r="O16" i="1"/>
  <c r="O6" i="1"/>
  <c r="O4" i="1"/>
</calcChain>
</file>

<file path=xl/connections.xml><?xml version="1.0" encoding="utf-8"?>
<connections xmlns="http://schemas.openxmlformats.org/spreadsheetml/2006/main">
  <connection id="1" name="CensusApplicants (22)" type="6" refreshedVersion="6" background="1" saveData="1">
    <textPr codePage="65001" sourceFile="C:\Users\User\Downloads\CensusApplicants (22).csv" decimal="," thousands=" " semicolon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<sst xmlns="http://schemas.openxmlformats.org/spreadsheetml/2006/main" count="144" uniqueCount="26">
  <si>
    <t>id конкурса</t>
  </si>
  <si>
    <t>НПС/УГСН</t>
  </si>
  <si>
    <t>Дата и время формирования списка</t>
  </si>
  <si>
    <t>Уникальный идентификатор поступающего (для ЕПГУ)</t>
  </si>
  <si>
    <t>Идентификатор поступающего (в вузе)</t>
  </si>
  <si>
    <t>Приоритет</t>
  </si>
  <si>
    <t>Позиция в списке</t>
  </si>
  <si>
    <t>БВИ</t>
  </si>
  <si>
    <t>ВИ1</t>
  </si>
  <si>
    <t>Балл ВИ1</t>
  </si>
  <si>
    <t>ВИ2</t>
  </si>
  <si>
    <t>Балл ВИ2</t>
  </si>
  <si>
    <t>Общие ИД</t>
  </si>
  <si>
    <t>Целевые ИД</t>
  </si>
  <si>
    <t>Сумма баллов</t>
  </si>
  <si>
    <t>Способ подачи согласия</t>
  </si>
  <si>
    <t>Статус КГ</t>
  </si>
  <si>
    <t>5.3.8 / Психология</t>
  </si>
  <si>
    <t>НЕТ</t>
  </si>
  <si>
    <t>Нет данных</t>
  </si>
  <si>
    <t>Онлайн через ЕПГУ</t>
  </si>
  <si>
    <t>Специальная дисциплина</t>
  </si>
  <si>
    <t>Иностранный язык</t>
  </si>
  <si>
    <t>Ожидание результатов ВИ</t>
  </si>
  <si>
    <t>Отозвано</t>
  </si>
  <si>
    <t>н/я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</si>
</sst>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ensusApplicants (22)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E1" workbookViewId="0">
      <selection activeCell="R14" sqref="R14"/>
    </sheetView>
  </sheetViews>
  <sheetFormatPr defaultRowHeight="15" x14ac:dyDescent="0.25"/>
  <cols>
    <col min="1" max="1" width="11.42578125" bestFit="1" customWidth="1"/>
    <col min="2" max="2" width="18.42578125" customWidth="1"/>
    <col min="3" max="3" width="34.42578125" bestFit="1" customWidth="1"/>
    <col min="4" max="4" width="51.85546875" bestFit="1" customWidth="1"/>
    <col min="5" max="5" width="37.28515625" bestFit="1" customWidth="1"/>
    <col min="6" max="6" width="10.85546875" bestFit="1" customWidth="1"/>
    <col min="7" max="7" width="16.85546875" bestFit="1" customWidth="1"/>
    <col min="8" max="8" width="4.7109375" bestFit="1" customWidth="1"/>
    <col min="9" max="9" width="31" customWidth="1"/>
    <col min="10" max="10" width="11.7109375" customWidth="1"/>
    <col min="11" max="11" width="21" customWidth="1"/>
    <col min="12" max="12" width="9.42578125" bestFit="1" customWidth="1"/>
    <col min="13" max="13" width="10.7109375" style="2" bestFit="1" customWidth="1"/>
    <col min="14" max="14" width="12.7109375" bestFit="1" customWidth="1"/>
    <col min="15" max="15" width="14.140625" bestFit="1" customWidth="1"/>
    <col min="16" max="16" width="23.28515625" bestFit="1" customWidth="1"/>
    <col min="17" max="17" width="28.425781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>
        <v>370152</v>
      </c>
      <c r="B2" t="s">
        <v>17</v>
      </c>
      <c r="C2" s="1">
        <v>45876.598993055559</v>
      </c>
      <c r="D2">
        <v>4624619</v>
      </c>
      <c r="E2">
        <v>5718960</v>
      </c>
      <c r="F2">
        <v>1</v>
      </c>
      <c r="G2">
        <v>1</v>
      </c>
      <c r="H2" t="s">
        <v>18</v>
      </c>
      <c r="I2" t="s">
        <v>21</v>
      </c>
      <c r="J2">
        <v>42</v>
      </c>
      <c r="K2" t="s">
        <v>22</v>
      </c>
      <c r="L2">
        <v>39</v>
      </c>
      <c r="M2" s="2">
        <v>2</v>
      </c>
      <c r="N2">
        <v>0</v>
      </c>
      <c r="O2">
        <f t="shared" ref="O2:O18" si="0">SUM(J2,L2,M2,N2)</f>
        <v>83</v>
      </c>
      <c r="P2" t="s">
        <v>19</v>
      </c>
      <c r="Q2" t="s">
        <v>23</v>
      </c>
    </row>
    <row r="3" spans="1:17" x14ac:dyDescent="0.25">
      <c r="A3">
        <v>370152</v>
      </c>
      <c r="B3" t="s">
        <v>17</v>
      </c>
      <c r="C3" s="1">
        <v>45876.598993055559</v>
      </c>
      <c r="D3">
        <v>4449604</v>
      </c>
      <c r="E3">
        <v>5307447</v>
      </c>
      <c r="F3">
        <v>1</v>
      </c>
      <c r="G3">
        <v>2</v>
      </c>
      <c r="H3" t="s">
        <v>18</v>
      </c>
      <c r="I3" t="s">
        <v>21</v>
      </c>
      <c r="J3">
        <v>37</v>
      </c>
      <c r="K3" t="s">
        <v>22</v>
      </c>
      <c r="L3">
        <v>40</v>
      </c>
      <c r="M3" s="2">
        <v>0</v>
      </c>
      <c r="N3">
        <v>0</v>
      </c>
      <c r="O3">
        <f t="shared" si="0"/>
        <v>77</v>
      </c>
      <c r="P3" t="s">
        <v>19</v>
      </c>
      <c r="Q3" t="s">
        <v>23</v>
      </c>
    </row>
    <row r="4" spans="1:17" x14ac:dyDescent="0.25">
      <c r="A4">
        <v>370152</v>
      </c>
      <c r="B4" t="s">
        <v>17</v>
      </c>
      <c r="C4" s="1">
        <v>45876.598993055559</v>
      </c>
      <c r="D4">
        <v>3691424</v>
      </c>
      <c r="E4">
        <v>5600411</v>
      </c>
      <c r="F4">
        <v>2</v>
      </c>
      <c r="G4">
        <v>3</v>
      </c>
      <c r="H4" t="s">
        <v>18</v>
      </c>
      <c r="I4" t="s">
        <v>21</v>
      </c>
      <c r="J4">
        <v>35</v>
      </c>
      <c r="K4" t="s">
        <v>22</v>
      </c>
      <c r="L4">
        <v>35</v>
      </c>
      <c r="M4" s="2">
        <v>1</v>
      </c>
      <c r="N4">
        <v>0</v>
      </c>
      <c r="O4">
        <f t="shared" si="0"/>
        <v>71</v>
      </c>
      <c r="P4" t="s">
        <v>19</v>
      </c>
      <c r="Q4" t="s">
        <v>23</v>
      </c>
    </row>
    <row r="5" spans="1:17" x14ac:dyDescent="0.25">
      <c r="A5">
        <v>370152</v>
      </c>
      <c r="B5" t="s">
        <v>17</v>
      </c>
      <c r="C5" s="1">
        <v>45876.598993055559</v>
      </c>
      <c r="D5">
        <v>4667130</v>
      </c>
      <c r="E5">
        <v>5818955</v>
      </c>
      <c r="F5">
        <v>2</v>
      </c>
      <c r="G5">
        <v>4</v>
      </c>
      <c r="H5" t="s">
        <v>18</v>
      </c>
      <c r="I5" t="s">
        <v>21</v>
      </c>
      <c r="J5">
        <v>36</v>
      </c>
      <c r="K5" t="s">
        <v>22</v>
      </c>
      <c r="L5" t="s">
        <v>25</v>
      </c>
      <c r="M5" s="2">
        <v>1</v>
      </c>
      <c r="N5">
        <v>0</v>
      </c>
      <c r="O5">
        <f t="shared" si="0"/>
        <v>37</v>
      </c>
      <c r="P5" t="s">
        <v>19</v>
      </c>
      <c r="Q5" t="s">
        <v>23</v>
      </c>
    </row>
    <row r="6" spans="1:17" x14ac:dyDescent="0.25">
      <c r="A6">
        <v>370152</v>
      </c>
      <c r="B6" t="s">
        <v>17</v>
      </c>
      <c r="C6" s="1">
        <v>45876.598993055559</v>
      </c>
      <c r="D6">
        <v>4882087</v>
      </c>
      <c r="E6">
        <v>6355989</v>
      </c>
      <c r="F6">
        <v>1</v>
      </c>
      <c r="G6">
        <v>5</v>
      </c>
      <c r="H6" t="s">
        <v>18</v>
      </c>
      <c r="I6" t="s">
        <v>21</v>
      </c>
      <c r="J6">
        <v>25</v>
      </c>
      <c r="K6" t="s">
        <v>22</v>
      </c>
      <c r="L6" t="s">
        <v>25</v>
      </c>
      <c r="M6" s="2">
        <v>3</v>
      </c>
      <c r="N6">
        <v>0</v>
      </c>
      <c r="O6">
        <f t="shared" si="0"/>
        <v>28</v>
      </c>
      <c r="P6" t="s">
        <v>19</v>
      </c>
      <c r="Q6" t="s">
        <v>23</v>
      </c>
    </row>
    <row r="7" spans="1:17" x14ac:dyDescent="0.25">
      <c r="A7">
        <v>370152</v>
      </c>
      <c r="B7" t="s">
        <v>17</v>
      </c>
      <c r="C7" s="1">
        <v>45876.598993055559</v>
      </c>
      <c r="D7">
        <v>4600840</v>
      </c>
      <c r="E7">
        <v>5667329</v>
      </c>
      <c r="F7">
        <v>1</v>
      </c>
      <c r="G7">
        <v>6</v>
      </c>
      <c r="H7" t="s">
        <v>18</v>
      </c>
      <c r="I7" t="s">
        <v>21</v>
      </c>
      <c r="J7">
        <v>20</v>
      </c>
      <c r="K7" t="s">
        <v>22</v>
      </c>
      <c r="L7" t="s">
        <v>25</v>
      </c>
      <c r="M7" s="2">
        <v>0</v>
      </c>
      <c r="N7">
        <v>0</v>
      </c>
      <c r="O7">
        <f t="shared" si="0"/>
        <v>20</v>
      </c>
      <c r="P7" t="s">
        <v>19</v>
      </c>
      <c r="Q7" t="s">
        <v>23</v>
      </c>
    </row>
    <row r="8" spans="1:17" x14ac:dyDescent="0.25">
      <c r="A8">
        <v>370152</v>
      </c>
      <c r="B8" t="s">
        <v>17</v>
      </c>
      <c r="C8" s="1">
        <v>45876.598993055559</v>
      </c>
      <c r="D8">
        <v>4537938</v>
      </c>
      <c r="E8">
        <v>5490851</v>
      </c>
      <c r="F8">
        <v>4</v>
      </c>
      <c r="G8">
        <v>7</v>
      </c>
      <c r="H8" t="s">
        <v>18</v>
      </c>
      <c r="I8" t="s">
        <v>21</v>
      </c>
      <c r="J8" t="s">
        <v>25</v>
      </c>
      <c r="K8" t="s">
        <v>22</v>
      </c>
      <c r="L8" t="s">
        <v>25</v>
      </c>
      <c r="M8" s="2">
        <v>2</v>
      </c>
      <c r="N8">
        <v>0</v>
      </c>
      <c r="O8">
        <f t="shared" si="0"/>
        <v>2</v>
      </c>
      <c r="P8" t="s">
        <v>20</v>
      </c>
      <c r="Q8" t="s">
        <v>23</v>
      </c>
    </row>
    <row r="9" spans="1:17" x14ac:dyDescent="0.25">
      <c r="A9">
        <v>370152</v>
      </c>
      <c r="B9" t="s">
        <v>17</v>
      </c>
      <c r="C9" s="1">
        <v>45876.598993055559</v>
      </c>
      <c r="D9">
        <v>4696884</v>
      </c>
      <c r="E9">
        <v>6313029</v>
      </c>
      <c r="F9">
        <v>1</v>
      </c>
      <c r="G9">
        <v>8</v>
      </c>
      <c r="H9" t="s">
        <v>18</v>
      </c>
      <c r="I9" t="s">
        <v>21</v>
      </c>
      <c r="J9" t="s">
        <v>25</v>
      </c>
      <c r="K9" t="s">
        <v>22</v>
      </c>
      <c r="L9" t="s">
        <v>25</v>
      </c>
      <c r="M9" s="2">
        <v>2</v>
      </c>
      <c r="N9">
        <v>0</v>
      </c>
      <c r="O9">
        <f t="shared" si="0"/>
        <v>2</v>
      </c>
      <c r="P9" t="s">
        <v>19</v>
      </c>
      <c r="Q9" t="s">
        <v>23</v>
      </c>
    </row>
    <row r="10" spans="1:17" x14ac:dyDescent="0.25">
      <c r="A10">
        <v>370152</v>
      </c>
      <c r="B10" t="s">
        <v>17</v>
      </c>
      <c r="C10" s="1">
        <v>45876.598993055559</v>
      </c>
      <c r="D10">
        <v>4713873</v>
      </c>
      <c r="E10">
        <v>5921888</v>
      </c>
      <c r="F10">
        <v>1</v>
      </c>
      <c r="G10">
        <v>9</v>
      </c>
      <c r="H10" t="s">
        <v>18</v>
      </c>
      <c r="I10" t="s">
        <v>21</v>
      </c>
      <c r="J10" t="s">
        <v>25</v>
      </c>
      <c r="K10" t="s">
        <v>22</v>
      </c>
      <c r="L10" t="s">
        <v>25</v>
      </c>
      <c r="M10" s="2">
        <v>2</v>
      </c>
      <c r="N10">
        <v>0</v>
      </c>
      <c r="O10">
        <f t="shared" si="0"/>
        <v>2</v>
      </c>
      <c r="P10" t="s">
        <v>19</v>
      </c>
      <c r="Q10" t="s">
        <v>23</v>
      </c>
    </row>
    <row r="11" spans="1:17" x14ac:dyDescent="0.25">
      <c r="A11">
        <v>370152</v>
      </c>
      <c r="B11" t="s">
        <v>17</v>
      </c>
      <c r="C11" s="1">
        <v>45876.598993055559</v>
      </c>
      <c r="D11">
        <v>4101072</v>
      </c>
      <c r="E11">
        <v>4543649</v>
      </c>
      <c r="F11">
        <v>2</v>
      </c>
      <c r="G11">
        <v>10</v>
      </c>
      <c r="H11" t="s">
        <v>18</v>
      </c>
      <c r="I11" t="s">
        <v>21</v>
      </c>
      <c r="J11" t="s">
        <v>25</v>
      </c>
      <c r="K11" t="s">
        <v>22</v>
      </c>
      <c r="L11" t="s">
        <v>25</v>
      </c>
      <c r="M11" s="2">
        <v>1</v>
      </c>
      <c r="N11">
        <v>0</v>
      </c>
      <c r="O11">
        <f t="shared" si="0"/>
        <v>1</v>
      </c>
      <c r="P11" t="s">
        <v>19</v>
      </c>
      <c r="Q11" t="s">
        <v>23</v>
      </c>
    </row>
    <row r="12" spans="1:17" x14ac:dyDescent="0.25">
      <c r="A12">
        <v>370152</v>
      </c>
      <c r="B12" t="s">
        <v>17</v>
      </c>
      <c r="C12" s="1">
        <v>45876.598993055559</v>
      </c>
      <c r="D12">
        <v>4121014</v>
      </c>
      <c r="E12">
        <v>6035396</v>
      </c>
      <c r="F12">
        <v>1</v>
      </c>
      <c r="G12">
        <v>11</v>
      </c>
      <c r="H12" t="s">
        <v>18</v>
      </c>
      <c r="I12" t="s">
        <v>21</v>
      </c>
      <c r="J12" t="s">
        <v>25</v>
      </c>
      <c r="K12" t="s">
        <v>22</v>
      </c>
      <c r="L12" t="s">
        <v>25</v>
      </c>
      <c r="M12" s="2">
        <v>1</v>
      </c>
      <c r="N12">
        <v>0</v>
      </c>
      <c r="O12">
        <f t="shared" si="0"/>
        <v>1</v>
      </c>
      <c r="P12" t="s">
        <v>19</v>
      </c>
      <c r="Q12" t="s">
        <v>23</v>
      </c>
    </row>
    <row r="13" spans="1:17" x14ac:dyDescent="0.25">
      <c r="A13">
        <v>370152</v>
      </c>
      <c r="B13" t="s">
        <v>17</v>
      </c>
      <c r="C13" s="1">
        <v>45876.598993055559</v>
      </c>
      <c r="D13">
        <v>4452589</v>
      </c>
      <c r="E13">
        <v>5315726</v>
      </c>
      <c r="F13">
        <v>2</v>
      </c>
      <c r="G13">
        <v>12</v>
      </c>
      <c r="H13" t="s">
        <v>18</v>
      </c>
      <c r="I13" t="s">
        <v>21</v>
      </c>
      <c r="J13" t="s">
        <v>25</v>
      </c>
      <c r="K13" t="s">
        <v>22</v>
      </c>
      <c r="L13" t="s">
        <v>25</v>
      </c>
      <c r="M13" s="2">
        <v>1</v>
      </c>
      <c r="N13">
        <v>0</v>
      </c>
      <c r="O13">
        <f t="shared" si="0"/>
        <v>1</v>
      </c>
      <c r="P13" t="s">
        <v>19</v>
      </c>
      <c r="Q13" t="s">
        <v>24</v>
      </c>
    </row>
    <row r="14" spans="1:17" x14ac:dyDescent="0.25">
      <c r="A14">
        <v>370152</v>
      </c>
      <c r="B14" t="s">
        <v>17</v>
      </c>
      <c r="C14" s="1">
        <v>45876.598993055559</v>
      </c>
      <c r="D14">
        <v>4501751</v>
      </c>
      <c r="E14">
        <v>5418320</v>
      </c>
      <c r="F14">
        <v>1</v>
      </c>
      <c r="G14">
        <v>13</v>
      </c>
      <c r="H14" t="s">
        <v>18</v>
      </c>
      <c r="I14" t="s">
        <v>21</v>
      </c>
      <c r="J14" t="s">
        <v>25</v>
      </c>
      <c r="K14" t="s">
        <v>22</v>
      </c>
      <c r="L14" t="s">
        <v>25</v>
      </c>
      <c r="M14" s="2">
        <v>1</v>
      </c>
      <c r="N14">
        <v>0</v>
      </c>
      <c r="O14">
        <f t="shared" si="0"/>
        <v>1</v>
      </c>
      <c r="P14" t="s">
        <v>19</v>
      </c>
      <c r="Q14" t="s">
        <v>23</v>
      </c>
    </row>
    <row r="15" spans="1:17" x14ac:dyDescent="0.25">
      <c r="A15">
        <v>370152</v>
      </c>
      <c r="B15" t="s">
        <v>17</v>
      </c>
      <c r="C15" s="1">
        <v>45876.598993055559</v>
      </c>
      <c r="D15">
        <v>4646786</v>
      </c>
      <c r="E15">
        <v>5765453</v>
      </c>
      <c r="F15">
        <v>1</v>
      </c>
      <c r="G15">
        <v>14</v>
      </c>
      <c r="H15" t="s">
        <v>18</v>
      </c>
      <c r="I15" t="s">
        <v>21</v>
      </c>
      <c r="J15" t="s">
        <v>25</v>
      </c>
      <c r="K15" t="s">
        <v>22</v>
      </c>
      <c r="L15" t="s">
        <v>25</v>
      </c>
      <c r="M15" s="2">
        <v>1</v>
      </c>
      <c r="N15">
        <v>0</v>
      </c>
      <c r="O15">
        <f t="shared" si="0"/>
        <v>1</v>
      </c>
      <c r="P15" t="s">
        <v>19</v>
      </c>
      <c r="Q15" t="s">
        <v>24</v>
      </c>
    </row>
    <row r="16" spans="1:17" x14ac:dyDescent="0.25">
      <c r="A16">
        <v>370152</v>
      </c>
      <c r="B16" t="s">
        <v>17</v>
      </c>
      <c r="C16" s="1">
        <v>45876.598993055559</v>
      </c>
      <c r="D16">
        <v>4827251</v>
      </c>
      <c r="E16">
        <v>6199301</v>
      </c>
      <c r="F16">
        <v>1</v>
      </c>
      <c r="G16">
        <v>15</v>
      </c>
      <c r="H16" t="s">
        <v>18</v>
      </c>
      <c r="I16" t="s">
        <v>21</v>
      </c>
      <c r="J16" t="s">
        <v>25</v>
      </c>
      <c r="K16" t="s">
        <v>22</v>
      </c>
      <c r="L16" t="s">
        <v>25</v>
      </c>
      <c r="M16" s="2">
        <v>1</v>
      </c>
      <c r="N16">
        <v>0</v>
      </c>
      <c r="O16">
        <f t="shared" si="0"/>
        <v>1</v>
      </c>
      <c r="P16" t="s">
        <v>19</v>
      </c>
      <c r="Q16" t="s">
        <v>23</v>
      </c>
    </row>
    <row r="17" spans="1:17" x14ac:dyDescent="0.25">
      <c r="A17">
        <v>370152</v>
      </c>
      <c r="B17" t="s">
        <v>17</v>
      </c>
      <c r="C17" s="1">
        <v>45876.598993055559</v>
      </c>
      <c r="D17">
        <v>4705384</v>
      </c>
      <c r="E17">
        <v>5902317</v>
      </c>
      <c r="F17">
        <v>1</v>
      </c>
      <c r="G17">
        <v>16</v>
      </c>
      <c r="H17" t="s">
        <v>18</v>
      </c>
      <c r="I17" t="s">
        <v>21</v>
      </c>
      <c r="J17" t="s">
        <v>25</v>
      </c>
      <c r="K17" t="s">
        <v>22</v>
      </c>
      <c r="L17" t="s">
        <v>25</v>
      </c>
      <c r="M17" s="2">
        <v>0</v>
      </c>
      <c r="N17">
        <v>0</v>
      </c>
      <c r="O17">
        <f t="shared" si="0"/>
        <v>0</v>
      </c>
      <c r="P17" t="s">
        <v>19</v>
      </c>
      <c r="Q17" t="s">
        <v>24</v>
      </c>
    </row>
    <row r="18" spans="1:17" x14ac:dyDescent="0.25">
      <c r="A18">
        <v>370152</v>
      </c>
      <c r="B18" t="s">
        <v>17</v>
      </c>
      <c r="C18" s="1">
        <v>45876.598993055559</v>
      </c>
      <c r="D18">
        <v>4756671</v>
      </c>
      <c r="E18">
        <v>6083164</v>
      </c>
      <c r="F18">
        <v>2</v>
      </c>
      <c r="G18">
        <v>17</v>
      </c>
      <c r="H18" t="s">
        <v>18</v>
      </c>
      <c r="I18" t="s">
        <v>21</v>
      </c>
      <c r="J18" t="s">
        <v>25</v>
      </c>
      <c r="K18" t="s">
        <v>22</v>
      </c>
      <c r="L18" t="s">
        <v>25</v>
      </c>
      <c r="M18" s="2">
        <v>0</v>
      </c>
      <c r="N18">
        <v>0</v>
      </c>
      <c r="O18">
        <f t="shared" si="0"/>
        <v>0</v>
      </c>
      <c r="P18" t="s">
        <v>20</v>
      </c>
      <c r="Q18" t="s">
        <v>23</v>
      </c>
    </row>
  </sheetData>
  <sortState ref="A2:Q18">
    <sortCondition descending="1" ref="O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Лист1!CensusApplicants__22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2025-08-14T14:02:03Z</dcterms:modified>
</cp:coreProperties>
</file>